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vigne\Desktop\DPF\Navigation\"/>
    </mc:Choice>
  </mc:AlternateContent>
  <bookViews>
    <workbookView xWindow="0" yWindow="0" windowWidth="28800" windowHeight="10830"/>
  </bookViews>
  <sheets>
    <sheet name="Feuil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C15" i="2"/>
  <c r="D15" i="2"/>
  <c r="E15" i="2"/>
  <c r="F15" i="2"/>
  <c r="G15" i="2"/>
  <c r="H15" i="2"/>
  <c r="I15" i="2"/>
  <c r="J15" i="2"/>
  <c r="K15" i="2"/>
  <c r="B14" i="2"/>
  <c r="C14" i="2"/>
  <c r="D14" i="2"/>
  <c r="E14" i="2"/>
  <c r="F14" i="2"/>
  <c r="G14" i="2"/>
  <c r="H14" i="2"/>
  <c r="I14" i="2"/>
  <c r="J14" i="2"/>
  <c r="K14" i="2"/>
  <c r="L15" i="2"/>
  <c r="L14" i="2"/>
  <c r="T14" i="2" l="1"/>
  <c r="S14" i="2"/>
  <c r="R14" i="2"/>
  <c r="Q14" i="2"/>
  <c r="P14" i="2"/>
  <c r="O14" i="2"/>
  <c r="N14" i="2"/>
  <c r="T15" i="2"/>
  <c r="S15" i="2"/>
  <c r="R15" i="2"/>
  <c r="Q15" i="2"/>
  <c r="P15" i="2"/>
  <c r="O15" i="2"/>
  <c r="N15" i="2"/>
</calcChain>
</file>

<file path=xl/sharedStrings.xml><?xml version="1.0" encoding="utf-8"?>
<sst xmlns="http://schemas.openxmlformats.org/spreadsheetml/2006/main" count="43" uniqueCount="40">
  <si>
    <t>LIBOURNE</t>
  </si>
  <si>
    <t>Basse Mer</t>
  </si>
  <si>
    <t>Pleine Mer</t>
  </si>
  <si>
    <t>Génissac "Barbeyrac"</t>
  </si>
  <si>
    <t>Branne</t>
  </si>
  <si>
    <t>Vignonet</t>
  </si>
  <si>
    <t>Saint Jean de Blaignac</t>
  </si>
  <si>
    <t>Sainte Terre</t>
  </si>
  <si>
    <t>Ile de Civrac sur Dordogne</t>
  </si>
  <si>
    <t>Castillon la Bataille</t>
  </si>
  <si>
    <t>Port de Fronsac</t>
  </si>
  <si>
    <t>géni</t>
  </si>
  <si>
    <t>branne</t>
  </si>
  <si>
    <t>vigno</t>
  </si>
  <si>
    <t>st jean</t>
  </si>
  <si>
    <t>ste terre</t>
  </si>
  <si>
    <t>ile de civrac</t>
  </si>
  <si>
    <t>castillon</t>
  </si>
  <si>
    <t>fronsac</t>
  </si>
  <si>
    <t>bm</t>
  </si>
  <si>
    <t>pm</t>
  </si>
  <si>
    <t>arveyres</t>
  </si>
  <si>
    <t>Port d'Arveyres</t>
  </si>
  <si>
    <t>Port de Vayres</t>
  </si>
  <si>
    <t>vayres</t>
  </si>
  <si>
    <t>Port de Saint Pardon</t>
  </si>
  <si>
    <t>St pardon</t>
  </si>
  <si>
    <t>Port de Tressac</t>
  </si>
  <si>
    <t>Port d'Izon</t>
  </si>
  <si>
    <t>Izon</t>
  </si>
  <si>
    <t>Port d'Asques</t>
  </si>
  <si>
    <t>Port de Cavernes</t>
  </si>
  <si>
    <t>Cubzac</t>
  </si>
  <si>
    <t>Port de Cubzac</t>
  </si>
  <si>
    <t>Plagne</t>
  </si>
  <si>
    <t>Port de Plagne</t>
  </si>
  <si>
    <t>Ambès</t>
  </si>
  <si>
    <t>La Chapelle d'Ambès</t>
  </si>
  <si>
    <t>PROPAGATION THEORIQUE DE LA MAREE SUR LA DORDOGNE ENTRE AMBES ET CASTILLON LA BATAILLE</t>
  </si>
  <si>
    <t>AVAL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</si>
</sst>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F400]h:mm:ss\ AM/PM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Arial Rounded MT Bold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1">
    <xf numFmtId="0" fontId="0" fillId="0" borderId="0" xfId="0"/>
    <xf numFmtId="0" fontId="3" fillId="2" borderId="0" xfId="1" applyProtection="1">
      <protection locked="0"/>
    </xf>
    <xf numFmtId="0" fontId="0" fillId="2" borderId="0" xfId="1" applyFont="1" applyAlignment="1" applyProtection="1">
      <alignment horizontal="center" vertical="center" wrapText="1"/>
    </xf>
    <xf numFmtId="164" fontId="4" fillId="2" borderId="0" xfId="1" applyNumberFormat="1" applyFont="1" applyAlignment="1" applyProtection="1">
      <alignment horizontal="center" vertical="center"/>
    </xf>
    <xf numFmtId="0" fontId="4" fillId="2" borderId="0" xfId="1" applyFont="1" applyAlignment="1" applyProtection="1">
      <alignment horizontal="center" vertical="center"/>
    </xf>
    <xf numFmtId="20" fontId="4" fillId="2" borderId="0" xfId="1" applyNumberFormat="1" applyFont="1" applyAlignment="1" applyProtection="1">
      <alignment horizontal="center" vertical="center"/>
    </xf>
    <xf numFmtId="0" fontId="0" fillId="0" borderId="0" xfId="0" applyProtection="1">
      <protection locked="0"/>
    </xf>
    <xf numFmtId="0" fontId="0" fillId="2" borderId="0" xfId="1" applyFont="1" applyAlignment="1" applyProtection="1">
      <alignment horizontal="center" vertical="center"/>
    </xf>
    <xf numFmtId="0" fontId="0" fillId="0" borderId="0" xfId="1" applyFont="1" applyFill="1" applyAlignment="1" applyProtection="1">
      <alignment horizontal="center" vertical="center" wrapText="1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20" fontId="4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0" applyFont="1" applyProtection="1"/>
    <xf numFmtId="20" fontId="1" fillId="0" borderId="1" xfId="0" applyNumberFormat="1" applyFont="1" applyFill="1" applyBorder="1" applyProtection="1">
      <protection hidden="1"/>
    </xf>
    <xf numFmtId="20" fontId="1" fillId="0" borderId="2" xfId="0" applyNumberFormat="1" applyFont="1" applyFill="1" applyBorder="1" applyProtection="1">
      <protection hidden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6" fillId="2" borderId="0" xfId="1" applyFont="1" applyAlignment="1" applyProtection="1">
      <alignment horizontal="center" vertical="center"/>
    </xf>
    <xf numFmtId="164" fontId="6" fillId="2" borderId="0" xfId="1" applyNumberFormat="1" applyFont="1" applyAlignment="1" applyProtection="1">
      <alignment horizontal="center" vertical="center"/>
      <protection locked="0"/>
    </xf>
    <xf numFmtId="165" fontId="4" fillId="2" borderId="0" xfId="1" applyNumberFormat="1" applyFont="1" applyAlignment="1" applyProtection="1">
      <alignment horizontal="center" vertical="center"/>
    </xf>
    <xf numFmtId="165" fontId="4" fillId="2" borderId="0" xfId="1" applyNumberFormat="1" applyFont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5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shrinkToFit="1"/>
      <protection hidden="1"/>
    </xf>
    <xf numFmtId="0" fontId="0" fillId="0" borderId="13" xfId="0" applyBorder="1" applyAlignment="1" applyProtection="1">
      <alignment shrinkToFit="1"/>
      <protection hidden="1"/>
    </xf>
    <xf numFmtId="0" fontId="0" fillId="0" borderId="10" xfId="0" applyFont="1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6" xfId="0" applyFont="1" applyBorder="1" applyProtection="1">
      <protection hidden="1"/>
    </xf>
    <xf numFmtId="0" fontId="0" fillId="0" borderId="7" xfId="0" applyFont="1" applyFill="1" applyBorder="1" applyProtection="1">
      <protection hidden="1"/>
    </xf>
    <xf numFmtId="0" fontId="0" fillId="0" borderId="8" xfId="0" applyFont="1" applyFill="1" applyBorder="1" applyProtection="1">
      <protection hidden="1"/>
    </xf>
    <xf numFmtId="0" fontId="1" fillId="0" borderId="3" xfId="0" applyFont="1" applyFill="1" applyBorder="1" applyProtection="1">
      <protection hidden="1"/>
    </xf>
    <xf numFmtId="20" fontId="1" fillId="0" borderId="3" xfId="0" applyNumberFormat="1" applyFont="1" applyFill="1" applyBorder="1" applyProtection="1">
      <protection hidden="1"/>
    </xf>
    <xf numFmtId="2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20" fontId="1" fillId="0" borderId="4" xfId="0" applyNumberFormat="1" applyFont="1" applyFill="1" applyBorder="1" applyProtection="1"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1" applyFont="1" applyAlignment="1" applyProtection="1">
      <alignment vertical="center"/>
    </xf>
    <xf numFmtId="0" fontId="0" fillId="0" borderId="0" xfId="0" applyProtection="1"/>
    <xf numFmtId="0" fontId="0" fillId="0" borderId="0" xfId="0" applyProtection="1"/>
  </cellXfs>
  <cellStyles count="2">
    <cellStyle name="40 % - Accent4" xfId="1" builtinId="4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37304</xdr:colOff>
      <xdr:row>20</xdr:row>
      <xdr:rowOff>95342</xdr:rowOff>
    </xdr:from>
    <xdr:to>
      <xdr:col>13</xdr:col>
      <xdr:colOff>589389</xdr:colOff>
      <xdr:row>23</xdr:row>
      <xdr:rowOff>189545</xdr:rowOff>
    </xdr:to>
    <xdr:sp macro="" textlink="">
      <xdr:nvSpPr>
        <xdr:cNvPr id="5" name="ZoneTexte 4"/>
        <xdr:cNvSpPr txBox="1"/>
      </xdr:nvSpPr>
      <xdr:spPr>
        <a:xfrm rot="473943">
          <a:off x="10190954" y="4914992"/>
          <a:ext cx="2476135" cy="665703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Entrez les horaires</a:t>
          </a:r>
          <a:r>
            <a:rPr lang="fr-FR" sz="11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Basse et Pleine Mer à Libourne au format :  "hh:mm"</a:t>
          </a:r>
          <a:endParaRPr lang="fr-FR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>
    <xdr:from>
      <xdr:col>12</xdr:col>
      <xdr:colOff>28574</xdr:colOff>
      <xdr:row>13</xdr:row>
      <xdr:rowOff>57150</xdr:rowOff>
    </xdr:from>
    <xdr:to>
      <xdr:col>12</xdr:col>
      <xdr:colOff>209549</xdr:colOff>
      <xdr:row>15</xdr:row>
      <xdr:rowOff>0</xdr:rowOff>
    </xdr:to>
    <xdr:sp macro="" textlink="">
      <xdr:nvSpPr>
        <xdr:cNvPr id="6" name="Accolade ouvrante 5"/>
        <xdr:cNvSpPr/>
      </xdr:nvSpPr>
      <xdr:spPr>
        <a:xfrm>
          <a:off x="1552574" y="3448050"/>
          <a:ext cx="180975" cy="323850"/>
        </a:xfrm>
        <a:prstGeom prst="leftBrace">
          <a:avLst>
            <a:gd name="adj1" fmla="val 8333"/>
            <a:gd name="adj2" fmla="val 5270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337275</xdr:colOff>
      <xdr:row>15</xdr:row>
      <xdr:rowOff>47625</xdr:rowOff>
    </xdr:from>
    <xdr:to>
      <xdr:col>12</xdr:col>
      <xdr:colOff>381000</xdr:colOff>
      <xdr:row>20</xdr:row>
      <xdr:rowOff>89611</xdr:rowOff>
    </xdr:to>
    <xdr:cxnSp macro="">
      <xdr:nvCxnSpPr>
        <xdr:cNvPr id="7" name="Connecteur droit avec flèche 6"/>
        <xdr:cNvCxnSpPr/>
      </xdr:nvCxnSpPr>
      <xdr:spPr>
        <a:xfrm flipV="1">
          <a:off x="1099275" y="3562350"/>
          <a:ext cx="43725" cy="9944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9</xdr:row>
      <xdr:rowOff>85725</xdr:rowOff>
    </xdr:from>
    <xdr:to>
      <xdr:col>17</xdr:col>
      <xdr:colOff>590550</xdr:colOff>
      <xdr:row>9</xdr:row>
      <xdr:rowOff>123825</xdr:rowOff>
    </xdr:to>
    <xdr:cxnSp macro="">
      <xdr:nvCxnSpPr>
        <xdr:cNvPr id="3" name="Connecteur droit avec flèche 2"/>
        <xdr:cNvCxnSpPr/>
      </xdr:nvCxnSpPr>
      <xdr:spPr>
        <a:xfrm>
          <a:off x="1285875" y="2333625"/>
          <a:ext cx="14430375" cy="381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J28" sqref="J28"/>
    </sheetView>
  </sheetViews>
  <sheetFormatPr baseColWidth="10" defaultRowHeight="15" x14ac:dyDescent="0.25"/>
  <cols>
    <col min="1" max="2" width="11.42578125" style="6"/>
    <col min="3" max="3" width="13.28515625" style="6" customWidth="1"/>
    <col min="4" max="4" width="14.140625" style="6" customWidth="1"/>
    <col min="5" max="5" width="14.42578125" style="6" customWidth="1"/>
    <col min="6" max="6" width="12.7109375" style="6" customWidth="1"/>
    <col min="7" max="7" width="11.42578125" style="6"/>
    <col min="8" max="8" width="15.28515625" style="6" customWidth="1"/>
    <col min="9" max="9" width="14.28515625" style="15" customWidth="1"/>
    <col min="10" max="10" width="16.85546875" style="6" customWidth="1"/>
    <col min="11" max="11" width="17" style="6" customWidth="1"/>
    <col min="12" max="12" width="14" style="6" customWidth="1"/>
    <col min="13" max="13" width="14.85546875" style="6" customWidth="1"/>
    <col min="14" max="16384" width="11.42578125" style="6"/>
  </cols>
  <sheetData>
    <row r="1" spans="1:22" ht="18" x14ac:dyDescent="0.25">
      <c r="A1" s="11" t="s">
        <v>38</v>
      </c>
      <c r="B1" s="11"/>
      <c r="C1" s="11"/>
      <c r="D1" s="11"/>
      <c r="E1" s="11"/>
      <c r="F1" s="11"/>
      <c r="G1" s="11"/>
      <c r="H1" s="11"/>
      <c r="I1" s="14"/>
      <c r="J1" s="11"/>
      <c r="K1" s="11"/>
      <c r="L1" s="11"/>
    </row>
    <row r="2" spans="1:22" s="20" customFormat="1" ht="35.25" customHeight="1" x14ac:dyDescent="0.25">
      <c r="I2" s="21"/>
    </row>
    <row r="3" spans="1:22" s="20" customFormat="1" ht="18" hidden="1" customHeight="1" thickBot="1" x14ac:dyDescent="0.4">
      <c r="A3" s="22"/>
      <c r="B3" s="23"/>
      <c r="C3" s="23"/>
      <c r="D3" s="23"/>
      <c r="E3" s="23"/>
      <c r="F3" s="23"/>
      <c r="G3" s="23"/>
      <c r="H3" s="23"/>
      <c r="I3" s="24"/>
      <c r="J3" s="23"/>
      <c r="K3" s="23"/>
      <c r="L3" s="23"/>
      <c r="M3" s="25"/>
      <c r="N3" s="26"/>
      <c r="O3" s="27"/>
      <c r="P3" s="28"/>
      <c r="Q3" s="28"/>
      <c r="R3" s="28"/>
      <c r="S3" s="28"/>
      <c r="T3" s="28"/>
      <c r="U3" s="29"/>
    </row>
    <row r="4" spans="1:22" s="20" customFormat="1" ht="20.25" hidden="1" customHeight="1" x14ac:dyDescent="0.25">
      <c r="D4" s="20" t="s">
        <v>36</v>
      </c>
      <c r="E4" s="20" t="s">
        <v>34</v>
      </c>
      <c r="F4" s="20" t="s">
        <v>32</v>
      </c>
      <c r="G4" s="20" t="s">
        <v>31</v>
      </c>
      <c r="H4" s="20" t="s">
        <v>30</v>
      </c>
      <c r="I4" s="21" t="s">
        <v>29</v>
      </c>
      <c r="J4" s="20" t="s">
        <v>27</v>
      </c>
      <c r="K4" s="20" t="s">
        <v>26</v>
      </c>
      <c r="L4" s="20" t="s">
        <v>24</v>
      </c>
      <c r="M4" s="20" t="s">
        <v>21</v>
      </c>
      <c r="N4" s="30" t="s">
        <v>18</v>
      </c>
      <c r="O4" s="31" t="s">
        <v>11</v>
      </c>
      <c r="P4" s="32" t="s">
        <v>12</v>
      </c>
      <c r="Q4" s="32" t="s">
        <v>13</v>
      </c>
      <c r="R4" s="32" t="s">
        <v>14</v>
      </c>
      <c r="S4" s="32" t="s">
        <v>15</v>
      </c>
      <c r="T4" s="32" t="s">
        <v>16</v>
      </c>
      <c r="U4" s="32" t="s">
        <v>17</v>
      </c>
    </row>
    <row r="5" spans="1:22" s="20" customFormat="1" ht="24" hidden="1" customHeight="1" x14ac:dyDescent="0.3">
      <c r="A5" s="33"/>
      <c r="B5" s="33"/>
      <c r="C5" s="33"/>
      <c r="D5" s="34">
        <v>0.11041666666666666</v>
      </c>
      <c r="E5" s="34">
        <v>9.3055555555555558E-2</v>
      </c>
      <c r="F5" s="34">
        <v>8.3333333333333329E-2</v>
      </c>
      <c r="G5" s="34">
        <v>7.0833333333333331E-2</v>
      </c>
      <c r="H5" s="34">
        <v>6.3194444444444442E-2</v>
      </c>
      <c r="I5" s="35">
        <v>4.9305555555555554E-2</v>
      </c>
      <c r="J5" s="34">
        <v>3.888888888888889E-2</v>
      </c>
      <c r="K5" s="34">
        <v>3.1944444444444449E-2</v>
      </c>
      <c r="L5" s="34">
        <v>2.7083333333333334E-2</v>
      </c>
      <c r="M5" s="34">
        <v>2.2222222222222223E-2</v>
      </c>
      <c r="N5" s="36">
        <v>6.9444444444444441E-3</v>
      </c>
      <c r="O5" s="12">
        <v>1.0416666666666666E-2</v>
      </c>
      <c r="P5" s="13">
        <v>4.1666666666666664E-2</v>
      </c>
      <c r="Q5" s="13">
        <v>5.2083333333333336E-2</v>
      </c>
      <c r="R5" s="13">
        <v>7.2916666666666671E-2</v>
      </c>
      <c r="S5" s="13">
        <v>8.3333333333333329E-2</v>
      </c>
      <c r="T5" s="13">
        <v>0.10416666666666667</v>
      </c>
      <c r="U5" s="13">
        <v>0.125</v>
      </c>
      <c r="V5" s="20" t="s">
        <v>19</v>
      </c>
    </row>
    <row r="6" spans="1:22" s="20" customFormat="1" ht="16.5" hidden="1" customHeight="1" x14ac:dyDescent="0.3">
      <c r="A6" s="33"/>
      <c r="B6" s="33"/>
      <c r="C6" s="33"/>
      <c r="D6" s="33"/>
      <c r="E6" s="33"/>
      <c r="F6" s="33"/>
      <c r="G6" s="33"/>
      <c r="H6" s="33"/>
      <c r="I6" s="37"/>
      <c r="J6" s="33"/>
      <c r="K6" s="33"/>
      <c r="L6" s="33"/>
      <c r="M6" s="34"/>
      <c r="N6" s="36"/>
      <c r="O6" s="12"/>
      <c r="P6" s="13"/>
      <c r="Q6" s="13"/>
      <c r="R6" s="13"/>
      <c r="S6" s="13"/>
      <c r="T6" s="13"/>
      <c r="U6" s="13"/>
    </row>
    <row r="7" spans="1:22" s="20" customFormat="1" ht="34.5" hidden="1" customHeight="1" x14ac:dyDescent="0.3">
      <c r="A7" s="33"/>
      <c r="B7" s="33"/>
      <c r="C7" s="33"/>
      <c r="D7" s="34">
        <v>6.1805555555555558E-2</v>
      </c>
      <c r="E7" s="34">
        <v>5.2083333333333336E-2</v>
      </c>
      <c r="F7" s="34">
        <v>4.7222222222222221E-2</v>
      </c>
      <c r="G7" s="34">
        <v>3.9583333333333331E-2</v>
      </c>
      <c r="H7" s="34">
        <v>3.5416666666666666E-2</v>
      </c>
      <c r="I7" s="35">
        <v>2.7777777777777776E-2</v>
      </c>
      <c r="J7" s="34">
        <v>2.2222222222222223E-2</v>
      </c>
      <c r="K7" s="34">
        <v>1.8055555555555557E-2</v>
      </c>
      <c r="L7" s="34">
        <v>1.5277777777777777E-2</v>
      </c>
      <c r="M7" s="34">
        <v>1.2499999999999999E-2</v>
      </c>
      <c r="N7" s="36">
        <v>4.1666666666666666E-3</v>
      </c>
      <c r="O7" s="12">
        <v>1.0416666666666666E-2</v>
      </c>
      <c r="P7" s="13">
        <v>4.1666666666666664E-2</v>
      </c>
      <c r="Q7" s="13">
        <v>4.5138888888888888E-2</v>
      </c>
      <c r="R7" s="13">
        <v>6.25E-2</v>
      </c>
      <c r="S7" s="13">
        <v>7.2916666666666671E-2</v>
      </c>
      <c r="T7" s="13">
        <v>7.6388888888888895E-2</v>
      </c>
      <c r="U7" s="13">
        <v>8.6805555555555566E-2</v>
      </c>
      <c r="V7" s="20" t="s">
        <v>20</v>
      </c>
    </row>
    <row r="8" spans="1:22" s="20" customFormat="1" x14ac:dyDescent="0.25">
      <c r="I8" s="21"/>
    </row>
    <row r="9" spans="1:22" s="20" customFormat="1" x14ac:dyDescent="0.25">
      <c r="I9" s="21"/>
    </row>
    <row r="10" spans="1:22" s="39" customFormat="1" x14ac:dyDescent="0.25">
      <c r="B10" s="40" t="s">
        <v>39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3" spans="1:22" ht="45" x14ac:dyDescent="0.25">
      <c r="A13" s="1"/>
      <c r="B13" s="2" t="s">
        <v>37</v>
      </c>
      <c r="C13" s="7" t="s">
        <v>35</v>
      </c>
      <c r="D13" s="7" t="s">
        <v>33</v>
      </c>
      <c r="E13" s="2" t="s">
        <v>31</v>
      </c>
      <c r="F13" s="7" t="s">
        <v>30</v>
      </c>
      <c r="G13" s="7" t="s">
        <v>28</v>
      </c>
      <c r="H13" s="38" t="s">
        <v>27</v>
      </c>
      <c r="I13" s="2" t="s">
        <v>25</v>
      </c>
      <c r="J13" s="7" t="s">
        <v>23</v>
      </c>
      <c r="K13" s="7" t="s">
        <v>22</v>
      </c>
      <c r="L13" s="7" t="s">
        <v>10</v>
      </c>
      <c r="M13" s="16" t="s">
        <v>0</v>
      </c>
      <c r="N13" s="2" t="s">
        <v>3</v>
      </c>
      <c r="O13" s="7" t="s">
        <v>4</v>
      </c>
      <c r="P13" s="7" t="s">
        <v>5</v>
      </c>
      <c r="Q13" s="2" t="s">
        <v>6</v>
      </c>
      <c r="R13" s="2" t="s">
        <v>7</v>
      </c>
      <c r="S13" s="2" t="s">
        <v>8</v>
      </c>
      <c r="T13" s="2" t="s">
        <v>9</v>
      </c>
      <c r="U13" s="8"/>
    </row>
    <row r="14" spans="1:22" ht="18.75" x14ac:dyDescent="0.25">
      <c r="A14" s="3" t="s">
        <v>1</v>
      </c>
      <c r="B14" s="3">
        <f>M14-D5</f>
        <v>0.3618055555555556</v>
      </c>
      <c r="C14" s="3">
        <f>M14-E5</f>
        <v>0.37916666666666671</v>
      </c>
      <c r="D14" s="3">
        <f>M14-F5</f>
        <v>0.38888888888888895</v>
      </c>
      <c r="E14" s="18">
        <f>M14-G5</f>
        <v>0.40138888888888891</v>
      </c>
      <c r="F14" s="18">
        <f>M14-H5</f>
        <v>0.40902777777777782</v>
      </c>
      <c r="G14" s="18">
        <f>M14-I5</f>
        <v>0.42291666666666672</v>
      </c>
      <c r="H14" s="18">
        <f>M14-J5</f>
        <v>0.43333333333333335</v>
      </c>
      <c r="I14" s="19">
        <f>M14-K5</f>
        <v>0.44027777777777782</v>
      </c>
      <c r="J14" s="18">
        <f>M14-L5</f>
        <v>0.44513888888888892</v>
      </c>
      <c r="K14" s="18">
        <f>M14-M5</f>
        <v>0.45000000000000007</v>
      </c>
      <c r="L14" s="18">
        <f>M14-N5</f>
        <v>0.46527777777777785</v>
      </c>
      <c r="M14" s="17">
        <v>0.47222222222222227</v>
      </c>
      <c r="N14" s="3">
        <f>M14+O5</f>
        <v>0.48263888888888895</v>
      </c>
      <c r="O14" s="3">
        <f>M14+P5</f>
        <v>0.51388888888888895</v>
      </c>
      <c r="P14" s="3">
        <f>M14+Q5</f>
        <v>0.52430555555555558</v>
      </c>
      <c r="Q14" s="3">
        <f>M14+R5</f>
        <v>0.54513888888888895</v>
      </c>
      <c r="R14" s="3">
        <f>M14+S5</f>
        <v>0.55555555555555558</v>
      </c>
      <c r="S14" s="3">
        <f>M14+T5</f>
        <v>0.57638888888888895</v>
      </c>
      <c r="T14" s="3">
        <f>M14+U5</f>
        <v>0.59722222222222232</v>
      </c>
      <c r="U14" s="9"/>
    </row>
    <row r="15" spans="1:22" ht="18.75" x14ac:dyDescent="0.25">
      <c r="A15" s="4" t="s">
        <v>2</v>
      </c>
      <c r="B15" s="3">
        <f>M15-D7</f>
        <v>0.92013888888888884</v>
      </c>
      <c r="C15" s="3">
        <f>M15-E7</f>
        <v>0.92986111111111103</v>
      </c>
      <c r="D15" s="3">
        <f>M15-F7</f>
        <v>0.93472222222222223</v>
      </c>
      <c r="E15" s="18">
        <f>M15-G7</f>
        <v>0.94236111111111109</v>
      </c>
      <c r="F15" s="18">
        <f>M15-H7</f>
        <v>0.94652777777777775</v>
      </c>
      <c r="G15" s="18">
        <f>M15-I7</f>
        <v>0.95416666666666661</v>
      </c>
      <c r="H15" s="18">
        <f>M15-J7</f>
        <v>0.95972222222222214</v>
      </c>
      <c r="I15" s="19">
        <f>M15-K7</f>
        <v>0.9638888888888888</v>
      </c>
      <c r="J15" s="18">
        <f>M15-L7</f>
        <v>0.96666666666666667</v>
      </c>
      <c r="K15" s="18">
        <f>M15-M7</f>
        <v>0.96944444444444444</v>
      </c>
      <c r="L15" s="18">
        <f>M15-N7</f>
        <v>0.97777777777777775</v>
      </c>
      <c r="M15" s="17">
        <v>0.9819444444444444</v>
      </c>
      <c r="N15" s="5">
        <f>M15+O7</f>
        <v>0.99236111111111103</v>
      </c>
      <c r="O15" s="5">
        <f>M15+P7</f>
        <v>1.023611111111111</v>
      </c>
      <c r="P15" s="5">
        <f>M15+Q7</f>
        <v>1.0270833333333333</v>
      </c>
      <c r="Q15" s="5">
        <f>M15+R7</f>
        <v>1.0444444444444443</v>
      </c>
      <c r="R15" s="5">
        <f>M15+S7</f>
        <v>1.054861111111111</v>
      </c>
      <c r="S15" s="5">
        <f>M15+T7</f>
        <v>1.0583333333333333</v>
      </c>
      <c r="T15" s="5">
        <f>M15+U7</f>
        <v>1.0687499999999999</v>
      </c>
      <c r="U15" s="10"/>
    </row>
  </sheetData>
  <sheetProtection algorithmName="SHA-512" hashValue="vAZo/+X/4ud8W0AGrnSpPEztvOjVwBZtPBAEhL3bZ3BXkBbxG3OBMnBUhBU4LsDT5VWQkXHQf/a8xzKcH0Zgcg==" saltValue="4580cTmqXkpOyTQpmmeI9Q==" spinCount="100000" sheet="1" objects="1" scenarios="1"/>
  <mergeCells count="2">
    <mergeCell ref="M3:N3"/>
    <mergeCell ref="B10:T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BAUNAT</dc:creator>
  <cp:lastModifiedBy>Sébastien LAVIGNE</cp:lastModifiedBy>
  <dcterms:created xsi:type="dcterms:W3CDTF">2017-07-10T12:55:37Z</dcterms:created>
  <dcterms:modified xsi:type="dcterms:W3CDTF">2017-10-17T12:44:07Z</dcterms:modified>
</cp:coreProperties>
</file>